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uzman\Desktop\DOSSIER JIGG\03. AFILIACIONES\EXCEL\"/>
    </mc:Choice>
  </mc:AlternateContent>
  <xr:revisionPtr revIDLastSave="0" documentId="13_ncr:1_{B18DC53D-4EC6-44CD-81EB-E72AB4266CF2}" xr6:coauthVersionLast="36" xr6:coauthVersionMax="47" xr10:uidLastSave="{00000000-0000-0000-0000-000000000000}"/>
  <bookViews>
    <workbookView xWindow="-28920" yWindow="-120" windowWidth="29040" windowHeight="15720" firstSheet="1" activeTab="1" xr2:uid="{07DDFD5B-AF5F-4ED7-ACDF-76F94E89540F}"/>
  </bookViews>
  <sheets>
    <sheet name="CARATULA" sheetId="6" state="hidden" r:id="rId1"/>
    <sheet name="2020" sheetId="2" r:id="rId2"/>
    <sheet name="2021" sheetId="3" r:id="rId3"/>
    <sheet name="2022" sheetId="4" r:id="rId4"/>
    <sheet name="2023" sheetId="5" r:id="rId5"/>
    <sheet name="2024" sheetId="7" r:id="rId6"/>
  </sheets>
  <definedNames>
    <definedName name="_xlnm.Print_Area" localSheetId="0">CARATULA!$B$1:$M$45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7" l="1"/>
  <c r="L19" i="7"/>
  <c r="K19" i="7"/>
  <c r="J19" i="7"/>
  <c r="I19" i="7"/>
  <c r="H19" i="7"/>
  <c r="G19" i="7"/>
  <c r="F19" i="7"/>
  <c r="E19" i="7"/>
  <c r="D19" i="7"/>
  <c r="C19" i="7"/>
  <c r="B19" i="7"/>
  <c r="M19" i="5" l="1"/>
  <c r="L19" i="5"/>
  <c r="K19" i="5"/>
  <c r="J19" i="5"/>
  <c r="I19" i="5"/>
  <c r="H19" i="5"/>
  <c r="G19" i="5"/>
  <c r="F19" i="5"/>
  <c r="E19" i="5"/>
  <c r="D19" i="5"/>
  <c r="C19" i="5"/>
  <c r="B19" i="5"/>
  <c r="M19" i="4"/>
  <c r="L19" i="4"/>
  <c r="K19" i="4"/>
  <c r="J19" i="4"/>
  <c r="I19" i="4"/>
  <c r="H19" i="4"/>
  <c r="G19" i="4"/>
  <c r="F19" i="4"/>
  <c r="E19" i="4"/>
  <c r="D19" i="4"/>
  <c r="C19" i="4"/>
  <c r="B19" i="4"/>
  <c r="M19" i="3"/>
  <c r="L19" i="3"/>
  <c r="K19" i="3"/>
  <c r="J19" i="3"/>
  <c r="I19" i="3"/>
  <c r="H19" i="3"/>
  <c r="G19" i="3"/>
  <c r="F19" i="3"/>
  <c r="E19" i="3"/>
  <c r="D19" i="3"/>
  <c r="C19" i="3"/>
  <c r="B19" i="3"/>
  <c r="M19" i="2"/>
  <c r="L19" i="2"/>
  <c r="K19" i="2"/>
  <c r="J19" i="2"/>
  <c r="I19" i="2"/>
  <c r="H19" i="2"/>
  <c r="G19" i="2"/>
  <c r="F19" i="2"/>
  <c r="E19" i="2"/>
  <c r="D19" i="2"/>
  <c r="C19" i="2"/>
  <c r="B19" i="2"/>
</calcChain>
</file>

<file path=xl/sharedStrings.xml><?xml version="1.0" encoding="utf-8"?>
<sst xmlns="http://schemas.openxmlformats.org/spreadsheetml/2006/main" count="140" uniqueCount="32">
  <si>
    <t>TOTAL</t>
  </si>
  <si>
    <t>Asegurados Registrados en el SIP por Departamento</t>
  </si>
  <si>
    <t>DEPARTAMENTO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</si>
  <si>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</si>
  <si>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</si>
  <si>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</si>
  <si>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</si>
  <si>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</si>
  <si>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</si>
  <si>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</si>
  <si>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</si>
  <si>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</si>
  <si>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</si>
  <si>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</si>
  <si>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</si>
  <si>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Gestora Pública de la Seguridad Social de Largo Plazo.</t>
  </si>
  <si>
    <t>GESTIÓN 2020</t>
  </si>
  <si>
    <t>CHUQUISACA</t>
  </si>
  <si>
    <t>LA PAZ</t>
  </si>
  <si>
    <t>COCHABAMBA</t>
  </si>
  <si>
    <t>ORURO</t>
  </si>
  <si>
    <t>POTOSÍ</t>
  </si>
  <si>
    <t>TARIJA</t>
  </si>
  <si>
    <t>SANTA CRUZ</t>
  </si>
  <si>
    <t>BENI</t>
  </si>
  <si>
    <t>PANDO</t>
  </si>
  <si>
    <t>(En número de personas)</t>
  </si>
  <si>
    <t>GESTIÓN 2021</t>
  </si>
  <si>
    <t>GESTIÓN 2022</t>
  </si>
  <si>
    <t>GESTIÓN 2023</t>
  </si>
  <si>
    <t>SIP: Sistema Integral de Pensiones.</t>
  </si>
  <si>
    <t>GESTIÓN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</si>
</sst>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&quot; &quot;* #,##0.00&quot; &quot;;&quot;-&quot;* #,##0.00&quot; &quot;;&quot; &quot;* &quot;-&quot;#&quot; &quot;;&quot; &quot;@&quot; &quot;"/>
    <numFmt numFmtId="165" formatCode="&quot; &quot;* #,##0&quot; &quot;;&quot;-&quot;* #,##0&quot; &quot;;&quot; &quot;* &quot;-&quot;#&quot; &quot;;&quot; &quot;@&quot; &quot;"/>
  </numFmts>
  <fonts count="20">
    <font>
      <sz val="10"/>
      <color theme="1"/>
      <name val="Liberation Sans"/>
      <family val="2"/>
    </font>
    <font>
      <sz val="11"/>
      <color rgb="FF000000"/>
      <name val="Aptos Narrow"/>
      <family val="2"/>
    </font>
    <font>
      <sz val="10"/>
      <color theme="1"/>
      <name val="Liberation Sans"/>
      <family val="2"/>
    </font>
    <font>
      <sz val="8"/>
      <color rgb="FF000000"/>
      <name val="Arial"/>
      <family val="2"/>
    </font>
    <font>
      <b/>
      <i/>
      <sz val="14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1"/>
      <color rgb="FFFFFFFF"/>
      <name val="Calibri"/>
      <family val="2"/>
    </font>
    <font>
      <sz val="8"/>
      <name val="Liberation Sans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7375E"/>
        <bgColor rgb="FF17375E"/>
      </patternFill>
    </fill>
    <fill>
      <patternFill patternType="solid">
        <fgColor rgb="FF558ED5"/>
        <bgColor rgb="FFCCE4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rgb="FF000000"/>
      </bottom>
      <diagonal/>
    </border>
  </borders>
  <cellStyleXfs count="5">
    <xf numFmtId="0" fontId="0" fillId="0" borderId="0"/>
    <xf numFmtId="164" fontId="1" fillId="0" borderId="0" applyBorder="0" applyProtection="0"/>
    <xf numFmtId="0" fontId="1" fillId="0" borderId="0" applyNumberFormat="0" applyBorder="0" applyProtection="0"/>
    <xf numFmtId="0" fontId="3" fillId="0" borderId="0" applyNumberFormat="0" applyFill="0" applyBorder="0" applyProtection="0"/>
    <xf numFmtId="0" fontId="2" fillId="0" borderId="0"/>
  </cellStyleXfs>
  <cellXfs count="35">
    <xf numFmtId="0" fontId="0" fillId="0" borderId="0" xfId="0"/>
    <xf numFmtId="0" fontId="3" fillId="0" borderId="0" xfId="3"/>
    <xf numFmtId="0" fontId="2" fillId="0" borderId="0" xfId="4"/>
    <xf numFmtId="0" fontId="7" fillId="0" borderId="0" xfId="3" applyFont="1" applyFill="1" applyBorder="1" applyAlignment="1">
      <alignment horizontal="center" vertical="center"/>
    </xf>
    <xf numFmtId="0" fontId="3" fillId="0" borderId="0" xfId="3" applyFill="1" applyBorder="1"/>
    <xf numFmtId="0" fontId="3" fillId="0" borderId="0" xfId="3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 wrapText="1"/>
    </xf>
    <xf numFmtId="41" fontId="10" fillId="0" borderId="0" xfId="3" applyNumberFormat="1" applyFont="1" applyFill="1" applyBorder="1" applyAlignment="1">
      <alignment horizontal="center" vertical="center"/>
    </xf>
    <xf numFmtId="41" fontId="11" fillId="0" borderId="0" xfId="3" applyNumberFormat="1" applyFont="1" applyFill="1" applyBorder="1" applyAlignment="1">
      <alignment horizontal="center" vertical="center"/>
    </xf>
    <xf numFmtId="0" fontId="12" fillId="0" borderId="0" xfId="3" applyFont="1" applyFill="1" applyBorder="1"/>
    <xf numFmtId="3" fontId="12" fillId="0" borderId="0" xfId="3" applyNumberFormat="1" applyFont="1" applyFill="1" applyBorder="1" applyAlignment="1">
      <alignment horizontal="center" vertical="center"/>
    </xf>
    <xf numFmtId="3" fontId="3" fillId="0" borderId="0" xfId="3" applyNumberFormat="1" applyFill="1" applyBorder="1"/>
    <xf numFmtId="0" fontId="14" fillId="2" borderId="3" xfId="2" applyFont="1" applyFill="1" applyBorder="1" applyAlignment="1">
      <alignment horizontal="center" vertical="center" wrapText="1"/>
    </xf>
    <xf numFmtId="0" fontId="1" fillId="0" borderId="0" xfId="2" applyAlignment="1">
      <alignment vertical="center"/>
    </xf>
    <xf numFmtId="0" fontId="3" fillId="0" borderId="0" xfId="2" applyFont="1" applyAlignment="1">
      <alignment vertical="center"/>
    </xf>
    <xf numFmtId="0" fontId="19" fillId="0" borderId="1" xfId="2" applyFont="1" applyBorder="1" applyAlignment="1">
      <alignment horizontal="center" vertical="center" wrapText="1"/>
    </xf>
    <xf numFmtId="165" fontId="19" fillId="0" borderId="1" xfId="1" applyNumberFormat="1" applyFont="1" applyBorder="1" applyAlignment="1">
      <alignment vertical="center"/>
    </xf>
    <xf numFmtId="0" fontId="18" fillId="3" borderId="1" xfId="2" applyFont="1" applyFill="1" applyBorder="1" applyAlignment="1">
      <alignment horizontal="center" vertical="center"/>
    </xf>
    <xf numFmtId="3" fontId="18" fillId="3" borderId="1" xfId="2" applyNumberFormat="1" applyFont="1" applyFill="1" applyBorder="1" applyAlignment="1">
      <alignment vertical="center"/>
    </xf>
    <xf numFmtId="165" fontId="19" fillId="0" borderId="2" xfId="1" applyNumberFormat="1" applyFont="1" applyBorder="1" applyAlignment="1">
      <alignment vertical="center"/>
    </xf>
    <xf numFmtId="0" fontId="2" fillId="0" borderId="0" xfId="4"/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/>
    </xf>
    <xf numFmtId="49" fontId="6" fillId="0" borderId="0" xfId="3" applyNumberFormat="1" applyFont="1" applyFill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center" vertical="center" wrapText="1"/>
    </xf>
    <xf numFmtId="0" fontId="14" fillId="2" borderId="7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 wrapText="1"/>
    </xf>
    <xf numFmtId="0" fontId="14" fillId="2" borderId="9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</cellXfs>
  <cellStyles count="5">
    <cellStyle name="Default" xfId="2" xr:uid="{8CE20D5F-C06D-4CCB-A187-285724C568A3}"/>
    <cellStyle name="Default 2" xfId="3" xr:uid="{25CADD40-5550-4A06-A8E1-2692EBF31FCD}"/>
    <cellStyle name="Millares" xfId="1" builtinId="3"/>
    <cellStyle name="Normal" xfId="0" builtinId="0"/>
    <cellStyle name="Normal 2" xfId="4" xr:uid="{FB0C0AC8-9C8D-4A12-949B-8A5F90AD410A}"/>
  </cellStyles>
  <dxfs count="0"/>
  <tableStyles count="0" defaultTableStyle="TableStyleMedium2" defaultPivotStyle="PivotStyleLight16"/>
  <colors>
    <mruColors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12</xdr:col>
      <xdr:colOff>900546</xdr:colOff>
      <xdr:row>45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B1C3F1-0EE7-453E-8DFE-46080E711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0"/>
          <a:ext cx="12013046" cy="7908637"/>
        </a:xfrm>
        <a:prstGeom prst="rect">
          <a:avLst/>
        </a:prstGeom>
      </xdr:spPr>
    </xdr:pic>
    <xdr:clientData/>
  </xdr:twoCellAnchor>
  <xdr:twoCellAnchor>
    <xdr:from>
      <xdr:col>1</xdr:col>
      <xdr:colOff>368877</xdr:colOff>
      <xdr:row>2</xdr:row>
      <xdr:rowOff>22514</xdr:rowOff>
    </xdr:from>
    <xdr:to>
      <xdr:col>7</xdr:col>
      <xdr:colOff>365125</xdr:colOff>
      <xdr:row>8</xdr:row>
      <xdr:rowOff>142875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67F194E-8B46-4447-952B-5FFA1D7DB472}"/>
            </a:ext>
          </a:extLst>
        </xdr:cNvPr>
        <xdr:cNvGrpSpPr/>
      </xdr:nvGrpSpPr>
      <xdr:grpSpPr>
        <a:xfrm>
          <a:off x="480002" y="308264"/>
          <a:ext cx="6504998" cy="1485611"/>
          <a:chOff x="1099127" y="165389"/>
          <a:chExt cx="6504998" cy="1485611"/>
        </a:xfrm>
      </xdr:grpSpPr>
      <xdr:sp macro="" textlink="">
        <xdr:nvSpPr>
          <xdr:cNvPr id="4" name="Diagrama de flujo: proceso alternativo 3">
            <a:extLst>
              <a:ext uri="{FF2B5EF4-FFF2-40B4-BE49-F238E27FC236}">
                <a16:creationId xmlns:a16="http://schemas.microsoft.com/office/drawing/2014/main" id="{B9466685-C8FA-82FE-F7B1-5DDC6D21647E}"/>
              </a:ext>
            </a:extLst>
          </xdr:cNvPr>
          <xdr:cNvSpPr/>
        </xdr:nvSpPr>
        <xdr:spPr>
          <a:xfrm>
            <a:off x="1099127" y="165389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5" name="Imagen 4">
            <a:extLst>
              <a:ext uri="{FF2B5EF4-FFF2-40B4-BE49-F238E27FC236}">
                <a16:creationId xmlns:a16="http://schemas.microsoft.com/office/drawing/2014/main" id="{AC469457-6E79-3F5F-372F-65D8528C8A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696" y="324146"/>
            <a:ext cx="6276701" cy="1170991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57726</xdr:colOff>
      <xdr:row>14</xdr:row>
      <xdr:rowOff>31750</xdr:rowOff>
    </xdr:from>
    <xdr:to>
      <xdr:col>11</xdr:col>
      <xdr:colOff>291522</xdr:colOff>
      <xdr:row>24</xdr:row>
      <xdr:rowOff>107348</xdr:rowOff>
    </xdr:to>
    <xdr:sp macro="" textlink="">
      <xdr:nvSpPr>
        <xdr:cNvPr id="6" name="Google Shape;186;p26">
          <a:extLst>
            <a:ext uri="{FF2B5EF4-FFF2-40B4-BE49-F238E27FC236}">
              <a16:creationId xmlns:a16="http://schemas.microsoft.com/office/drawing/2014/main" id="{F4C0E986-491C-4E96-AADD-E3FEB7A5F00C}"/>
            </a:ext>
          </a:extLst>
        </xdr:cNvPr>
        <xdr:cNvSpPr txBox="1">
          <a:spLocks noGrp="1"/>
        </xdr:cNvSpPr>
      </xdr:nvSpPr>
      <xdr:spPr>
        <a:xfrm>
          <a:off x="2153226" y="3159125"/>
          <a:ext cx="8377671" cy="182184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ASEGURADOS REGISTRADOS EN EL SIP</a:t>
          </a:r>
          <a:r>
            <a:rPr lang="es-BO" sz="3800" baseline="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 POR DEPARTAMENTO</a:t>
          </a:r>
          <a:endParaRPr sz="3800">
            <a:solidFill>
              <a:srgbClr val="0E284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452437</xdr:colOff>
      <xdr:row>0</xdr:row>
      <xdr:rowOff>166681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3DD83900-080E-45A2-B56D-2DD149569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8625" y="166681"/>
          <a:ext cx="127635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452438</xdr:colOff>
      <xdr:row>0</xdr:row>
      <xdr:rowOff>158746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8FF8C45F-ABFB-40FD-ADE8-1D581EB2D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8626" y="158746"/>
          <a:ext cx="1276350" cy="438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436561</xdr:colOff>
      <xdr:row>0</xdr:row>
      <xdr:rowOff>166684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C642BF35-8AC6-4B48-A54E-F54D79B2E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2749" y="166684"/>
          <a:ext cx="1276350" cy="4381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412746</xdr:colOff>
      <xdr:row>0</xdr:row>
      <xdr:rowOff>174619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73D9F8B6-A7AB-420A-8A6E-71BD778EB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8934" y="174619"/>
          <a:ext cx="1276350" cy="4381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412746</xdr:colOff>
      <xdr:row>0</xdr:row>
      <xdr:rowOff>174619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6EBD3073-B0FC-4CE3-BC07-F736F8871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0046" y="174619"/>
          <a:ext cx="12763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A3CE-E87C-487A-AB04-D2F737C0CEDA}">
  <dimension ref="A1:N23"/>
  <sheetViews>
    <sheetView view="pageBreakPreview" zoomScale="60" zoomScaleNormal="55" workbookViewId="0">
      <selection activeCell="C66" sqref="C66"/>
    </sheetView>
  </sheetViews>
  <sheetFormatPr baseColWidth="10" defaultColWidth="7.85546875" defaultRowHeight="11.25"/>
  <cols>
    <col min="1" max="1" width="1.7109375" style="1" customWidth="1"/>
    <col min="2" max="2" width="29.7109375" style="1" customWidth="1"/>
    <col min="3" max="12" width="13.5703125" style="1" customWidth="1"/>
    <col min="13" max="13" width="13.85546875" style="1" customWidth="1"/>
    <col min="14" max="14" width="7.85546875" style="1" customWidth="1"/>
    <col min="15" max="16384" width="7.85546875" style="1"/>
  </cols>
  <sheetData>
    <row r="1" spans="1:14">
      <c r="F1" s="22"/>
    </row>
    <row r="2" spans="1:14">
      <c r="F2" s="22"/>
    </row>
    <row r="3" spans="1:14">
      <c r="F3" s="22"/>
    </row>
    <row r="6" spans="1:14" ht="18.75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4" ht="39.75" customHeight="1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4" ht="15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4" ht="12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4" s="4" customFormat="1" ht="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4" s="4" customFormat="1" ht="1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4" s="2" customFormat="1" ht="24" customHeight="1">
      <c r="A12" s="4"/>
      <c r="B12" s="8"/>
      <c r="C12" s="9"/>
      <c r="D12" s="9"/>
      <c r="E12" s="9"/>
      <c r="F12" s="10"/>
      <c r="G12" s="10"/>
      <c r="H12" s="10"/>
      <c r="I12" s="10"/>
      <c r="J12" s="10"/>
      <c r="K12" s="10"/>
      <c r="L12" s="10"/>
      <c r="M12" s="10"/>
      <c r="N12" s="4"/>
    </row>
    <row r="13" spans="1:14" s="2" customFormat="1" ht="24" customHeight="1">
      <c r="A13" s="4"/>
      <c r="B13" s="8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4"/>
    </row>
    <row r="14" spans="1:14" s="2" customFormat="1" ht="28.5" customHeight="1">
      <c r="A14" s="4"/>
      <c r="B14" s="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4"/>
    </row>
    <row r="15" spans="1:14" s="2" customFormat="1" ht="24" customHeight="1">
      <c r="A15" s="4"/>
      <c r="B15" s="8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4"/>
    </row>
    <row r="16" spans="1:14" s="2" customFormat="1" ht="15">
      <c r="A16" s="4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4"/>
    </row>
    <row r="17" spans="1:14" s="2" customFormat="1" ht="12.7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13"/>
      <c r="M17" s="13"/>
      <c r="N17" s="4"/>
    </row>
    <row r="18" spans="1:14" s="2" customFormat="1" ht="12.7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s="2" customFormat="1" ht="12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s="2" customFormat="1" ht="12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s="2" customFormat="1" ht="12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s="2" customFormat="1" ht="12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s="2" customFormat="1" ht="12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5">
    <mergeCell ref="F1:F3"/>
    <mergeCell ref="B6:M6"/>
    <mergeCell ref="B7:M7"/>
    <mergeCell ref="B8:M8"/>
    <mergeCell ref="B9:M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70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0E75-F7D7-4350-986E-DC31D9CD0BB4}">
  <sheetPr>
    <pageSetUpPr fitToPage="1"/>
  </sheetPr>
  <dimension ref="A4:M21"/>
  <sheetViews>
    <sheetView showGridLines="0" tabSelected="1" zoomScale="130" zoomScaleNormal="130" zoomScaleSheetLayoutView="100" workbookViewId="0">
      <selection activeCell="C66" sqref="C66"/>
    </sheetView>
  </sheetViews>
  <sheetFormatPr baseColWidth="10" defaultRowHeight="14.25"/>
  <cols>
    <col min="1" max="1" width="23.42578125" style="15" customWidth="1"/>
    <col min="2" max="13" width="13.140625" style="15" customWidth="1"/>
    <col min="14" max="14" width="11.42578125" style="15" customWidth="1"/>
    <col min="15" max="16384" width="11.42578125" style="15"/>
  </cols>
  <sheetData>
    <row r="4" spans="1:13" ht="11.25" customHeight="1"/>
    <row r="5" spans="1:13" ht="18">
      <c r="A5" s="27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>
      <c r="A6" s="34" t="s">
        <v>26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15.7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">
      <c r="A8" s="32" t="s">
        <v>2</v>
      </c>
      <c r="B8" s="29" t="s">
        <v>16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1"/>
    </row>
    <row r="9" spans="1:13" ht="15">
      <c r="A9" s="33"/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  <c r="G9" s="14" t="s">
        <v>8</v>
      </c>
      <c r="H9" s="14" t="s">
        <v>9</v>
      </c>
      <c r="I9" s="14" t="s">
        <v>10</v>
      </c>
      <c r="J9" s="14" t="s">
        <v>11</v>
      </c>
      <c r="K9" s="14" t="s">
        <v>12</v>
      </c>
      <c r="L9" s="14" t="s">
        <v>13</v>
      </c>
      <c r="M9" s="14" t="s">
        <v>14</v>
      </c>
    </row>
    <row r="10" spans="1:13" ht="15">
      <c r="A10" s="17" t="s">
        <v>17</v>
      </c>
      <c r="B10" s="21">
        <v>104755</v>
      </c>
      <c r="C10" s="18">
        <v>105148</v>
      </c>
      <c r="D10" s="18">
        <v>105236</v>
      </c>
      <c r="E10" s="18">
        <v>105236</v>
      </c>
      <c r="F10" s="18">
        <v>105236</v>
      </c>
      <c r="G10" s="18">
        <v>105236</v>
      </c>
      <c r="H10" s="18">
        <v>106221</v>
      </c>
      <c r="I10" s="18">
        <v>106361</v>
      </c>
      <c r="J10" s="18">
        <v>106663</v>
      </c>
      <c r="K10" s="18">
        <v>106939</v>
      </c>
      <c r="L10" s="18">
        <v>106963</v>
      </c>
      <c r="M10" s="18">
        <v>107458</v>
      </c>
    </row>
    <row r="11" spans="1:13" ht="15">
      <c r="A11" s="17" t="s">
        <v>18</v>
      </c>
      <c r="B11" s="21">
        <v>740860</v>
      </c>
      <c r="C11" s="18">
        <v>743008</v>
      </c>
      <c r="D11" s="18">
        <v>743385</v>
      </c>
      <c r="E11" s="18">
        <v>743385</v>
      </c>
      <c r="F11" s="18">
        <v>743385</v>
      </c>
      <c r="G11" s="18">
        <v>743385</v>
      </c>
      <c r="H11" s="18">
        <v>747824</v>
      </c>
      <c r="I11" s="18">
        <v>748267</v>
      </c>
      <c r="J11" s="18">
        <v>749319</v>
      </c>
      <c r="K11" s="18">
        <v>750929</v>
      </c>
      <c r="L11" s="18">
        <v>751210</v>
      </c>
      <c r="M11" s="18">
        <v>752975</v>
      </c>
    </row>
    <row r="12" spans="1:13" ht="15">
      <c r="A12" s="17" t="s">
        <v>19</v>
      </c>
      <c r="B12" s="21">
        <v>361791</v>
      </c>
      <c r="C12" s="18">
        <v>363022</v>
      </c>
      <c r="D12" s="18">
        <v>363251</v>
      </c>
      <c r="E12" s="18">
        <v>363252</v>
      </c>
      <c r="F12" s="18">
        <v>363252</v>
      </c>
      <c r="G12" s="18">
        <v>363252</v>
      </c>
      <c r="H12" s="18">
        <v>365977</v>
      </c>
      <c r="I12" s="18">
        <v>366238</v>
      </c>
      <c r="J12" s="18">
        <v>367022</v>
      </c>
      <c r="K12" s="18">
        <v>368043</v>
      </c>
      <c r="L12" s="18">
        <v>368097</v>
      </c>
      <c r="M12" s="18">
        <v>369507</v>
      </c>
    </row>
    <row r="13" spans="1:13" ht="15">
      <c r="A13" s="17" t="s">
        <v>20</v>
      </c>
      <c r="B13" s="21">
        <v>103862</v>
      </c>
      <c r="C13" s="18">
        <v>104209</v>
      </c>
      <c r="D13" s="18">
        <v>104267</v>
      </c>
      <c r="E13" s="18">
        <v>104267</v>
      </c>
      <c r="F13" s="18">
        <v>104268</v>
      </c>
      <c r="G13" s="18">
        <v>104268</v>
      </c>
      <c r="H13" s="18">
        <v>105164</v>
      </c>
      <c r="I13" s="18">
        <v>105326</v>
      </c>
      <c r="J13" s="18">
        <v>105772</v>
      </c>
      <c r="K13" s="18">
        <v>106172</v>
      </c>
      <c r="L13" s="18">
        <v>106233</v>
      </c>
      <c r="M13" s="18">
        <v>106814</v>
      </c>
    </row>
    <row r="14" spans="1:13" ht="15">
      <c r="A14" s="17" t="s">
        <v>21</v>
      </c>
      <c r="B14" s="21">
        <v>115675</v>
      </c>
      <c r="C14" s="18">
        <v>116098</v>
      </c>
      <c r="D14" s="18">
        <v>116179</v>
      </c>
      <c r="E14" s="18">
        <v>116179</v>
      </c>
      <c r="F14" s="18">
        <v>116179</v>
      </c>
      <c r="G14" s="18">
        <v>116179</v>
      </c>
      <c r="H14" s="18">
        <v>117373</v>
      </c>
      <c r="I14" s="18">
        <v>117524</v>
      </c>
      <c r="J14" s="18">
        <v>117823</v>
      </c>
      <c r="K14" s="18">
        <v>118245</v>
      </c>
      <c r="L14" s="18">
        <v>118276</v>
      </c>
      <c r="M14" s="18">
        <v>118897</v>
      </c>
    </row>
    <row r="15" spans="1:13" ht="15">
      <c r="A15" s="17" t="s">
        <v>22</v>
      </c>
      <c r="B15" s="21">
        <v>102321</v>
      </c>
      <c r="C15" s="18">
        <v>102608</v>
      </c>
      <c r="D15" s="18">
        <v>102657</v>
      </c>
      <c r="E15" s="18">
        <v>102657</v>
      </c>
      <c r="F15" s="18">
        <v>102657</v>
      </c>
      <c r="G15" s="18">
        <v>102657</v>
      </c>
      <c r="H15" s="18">
        <v>103886</v>
      </c>
      <c r="I15" s="18">
        <v>103976</v>
      </c>
      <c r="J15" s="18">
        <v>104382</v>
      </c>
      <c r="K15" s="18">
        <v>104798</v>
      </c>
      <c r="L15" s="18">
        <v>104843</v>
      </c>
      <c r="M15" s="18">
        <v>105263</v>
      </c>
    </row>
    <row r="16" spans="1:13" ht="15">
      <c r="A16" s="17" t="s">
        <v>23</v>
      </c>
      <c r="B16" s="21">
        <v>754500</v>
      </c>
      <c r="C16" s="18">
        <v>757097</v>
      </c>
      <c r="D16" s="18">
        <v>757332</v>
      </c>
      <c r="E16" s="18">
        <v>757332</v>
      </c>
      <c r="F16" s="18">
        <v>757332</v>
      </c>
      <c r="G16" s="18">
        <v>757332</v>
      </c>
      <c r="H16" s="18">
        <v>763737</v>
      </c>
      <c r="I16" s="18">
        <v>764401</v>
      </c>
      <c r="J16" s="18">
        <v>766020</v>
      </c>
      <c r="K16" s="18">
        <v>767599</v>
      </c>
      <c r="L16" s="18">
        <v>767780</v>
      </c>
      <c r="M16" s="18">
        <v>770558</v>
      </c>
    </row>
    <row r="17" spans="1:13" ht="15">
      <c r="A17" s="17" t="s">
        <v>24</v>
      </c>
      <c r="B17" s="21">
        <v>74730</v>
      </c>
      <c r="C17" s="18">
        <v>75195</v>
      </c>
      <c r="D17" s="18">
        <v>75326</v>
      </c>
      <c r="E17" s="18">
        <v>75326</v>
      </c>
      <c r="F17" s="18">
        <v>75326</v>
      </c>
      <c r="G17" s="18">
        <v>75326</v>
      </c>
      <c r="H17" s="18">
        <v>76172</v>
      </c>
      <c r="I17" s="18">
        <v>76283</v>
      </c>
      <c r="J17" s="18">
        <v>76597</v>
      </c>
      <c r="K17" s="18">
        <v>76963</v>
      </c>
      <c r="L17" s="18">
        <v>76981</v>
      </c>
      <c r="M17" s="18">
        <v>77395</v>
      </c>
    </row>
    <row r="18" spans="1:13" ht="15">
      <c r="A18" s="17" t="s">
        <v>25</v>
      </c>
      <c r="B18" s="21">
        <v>21814</v>
      </c>
      <c r="C18" s="18">
        <v>21964</v>
      </c>
      <c r="D18" s="18">
        <v>21984</v>
      </c>
      <c r="E18" s="18">
        <v>21984</v>
      </c>
      <c r="F18" s="18">
        <v>21984</v>
      </c>
      <c r="G18" s="18">
        <v>21984</v>
      </c>
      <c r="H18" s="18">
        <v>22280</v>
      </c>
      <c r="I18" s="18">
        <v>22339</v>
      </c>
      <c r="J18" s="18">
        <v>22443</v>
      </c>
      <c r="K18" s="18">
        <v>22480</v>
      </c>
      <c r="L18" s="18">
        <v>22480</v>
      </c>
      <c r="M18" s="18">
        <v>22624</v>
      </c>
    </row>
    <row r="19" spans="1:13" ht="15">
      <c r="A19" s="19" t="s">
        <v>0</v>
      </c>
      <c r="B19" s="20">
        <f t="shared" ref="B19:M19" si="0">+SUM(B10:B18)</f>
        <v>2380308</v>
      </c>
      <c r="C19" s="20">
        <f t="shared" si="0"/>
        <v>2388349</v>
      </c>
      <c r="D19" s="20">
        <f t="shared" si="0"/>
        <v>2389617</v>
      </c>
      <c r="E19" s="20">
        <f t="shared" si="0"/>
        <v>2389618</v>
      </c>
      <c r="F19" s="20">
        <f t="shared" si="0"/>
        <v>2389619</v>
      </c>
      <c r="G19" s="20">
        <f t="shared" si="0"/>
        <v>2389619</v>
      </c>
      <c r="H19" s="20">
        <f>+SUM(H10:H18)</f>
        <v>2408634</v>
      </c>
      <c r="I19" s="20">
        <f t="shared" si="0"/>
        <v>2410715</v>
      </c>
      <c r="J19" s="20">
        <f t="shared" si="0"/>
        <v>2416041</v>
      </c>
      <c r="K19" s="20">
        <f t="shared" si="0"/>
        <v>2422168</v>
      </c>
      <c r="L19" s="20">
        <f t="shared" si="0"/>
        <v>2422863</v>
      </c>
      <c r="M19" s="20">
        <f t="shared" si="0"/>
        <v>2431491</v>
      </c>
    </row>
    <row r="20" spans="1:13" s="16" customFormat="1" ht="11.25" customHeight="1">
      <c r="A20" s="16" t="s">
        <v>15</v>
      </c>
    </row>
    <row r="21" spans="1:13" ht="11.25" customHeight="1">
      <c r="A21" s="16" t="s">
        <v>30</v>
      </c>
    </row>
  </sheetData>
  <sheetProtection algorithmName="SHA-512" hashValue="yj1CioHL2TCJtm2bQJx2FGX+8wjfBITs31f5CQmBF4ZtOfjFmb6+AijUWpfF3oZ9+C75WCQ3lNJ9zt9SXrm5xQ==" saltValue="qoBWnFbGHDBfCQnMGjJBgg==" spinCount="100000" sheet="1" formatCells="0" formatColumns="0" formatRows="0" insertColumns="0" insertRows="0" insertHyperlinks="0" deleteColumns="0" deleteRows="0" sort="0" autoFilter="0" pivotTables="0"/>
  <mergeCells count="5">
    <mergeCell ref="A5:M5"/>
    <mergeCell ref="A7:M7"/>
    <mergeCell ref="B8:M8"/>
    <mergeCell ref="A8:A9"/>
    <mergeCell ref="A6:M6"/>
  </mergeCells>
  <phoneticPr fontId="15" type="noConversion"/>
  <printOptions horizontalCentered="1" verticalCentered="1"/>
  <pageMargins left="0.25" right="0.25" top="0.75" bottom="0.75" header="0.3" footer="0.3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23D8-A187-4A2C-8628-26AA929E9933}">
  <sheetPr>
    <pageSetUpPr fitToPage="1"/>
  </sheetPr>
  <dimension ref="A4:M21"/>
  <sheetViews>
    <sheetView showGridLines="0" zoomScale="130" zoomScaleNormal="130" zoomScaleSheetLayoutView="100" workbookViewId="0">
      <selection activeCell="C66" sqref="C66"/>
    </sheetView>
  </sheetViews>
  <sheetFormatPr baseColWidth="10" defaultRowHeight="14.25"/>
  <cols>
    <col min="1" max="1" width="23.42578125" style="15" customWidth="1"/>
    <col min="2" max="13" width="13.140625" style="15" customWidth="1"/>
    <col min="14" max="16384" width="11.42578125" style="15"/>
  </cols>
  <sheetData>
    <row r="4" spans="1:13" ht="10.5" customHeight="1"/>
    <row r="5" spans="1:13" ht="18">
      <c r="A5" s="27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>
      <c r="A6" s="34" t="s">
        <v>26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15.7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">
      <c r="A8" s="32" t="s">
        <v>2</v>
      </c>
      <c r="B8" s="29" t="s">
        <v>27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1"/>
    </row>
    <row r="9" spans="1:13" ht="15">
      <c r="A9" s="33"/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  <c r="G9" s="14" t="s">
        <v>8</v>
      </c>
      <c r="H9" s="14" t="s">
        <v>9</v>
      </c>
      <c r="I9" s="14" t="s">
        <v>10</v>
      </c>
      <c r="J9" s="14" t="s">
        <v>11</v>
      </c>
      <c r="K9" s="14" t="s">
        <v>12</v>
      </c>
      <c r="L9" s="14" t="s">
        <v>13</v>
      </c>
      <c r="M9" s="14" t="s">
        <v>14</v>
      </c>
    </row>
    <row r="10" spans="1:13" ht="15">
      <c r="A10" s="17" t="s">
        <v>17</v>
      </c>
      <c r="B10" s="18">
        <v>107717</v>
      </c>
      <c r="C10" s="18">
        <v>108105</v>
      </c>
      <c r="D10" s="18">
        <v>108531</v>
      </c>
      <c r="E10" s="18">
        <v>108967</v>
      </c>
      <c r="F10" s="18">
        <v>109293</v>
      </c>
      <c r="G10" s="18">
        <v>109713</v>
      </c>
      <c r="H10" s="18">
        <v>110103</v>
      </c>
      <c r="I10" s="18">
        <v>110491</v>
      </c>
      <c r="J10" s="18">
        <v>110730</v>
      </c>
      <c r="K10" s="18">
        <v>111070</v>
      </c>
      <c r="L10" s="18">
        <v>111335</v>
      </c>
      <c r="M10" s="18">
        <v>111648</v>
      </c>
    </row>
    <row r="11" spans="1:13" ht="15">
      <c r="A11" s="17" t="s">
        <v>18</v>
      </c>
      <c r="B11" s="18">
        <v>754349</v>
      </c>
      <c r="C11" s="18">
        <v>756073</v>
      </c>
      <c r="D11" s="18">
        <v>757629</v>
      </c>
      <c r="E11" s="18">
        <v>759064</v>
      </c>
      <c r="F11" s="18">
        <v>760584</v>
      </c>
      <c r="G11" s="18">
        <v>762374</v>
      </c>
      <c r="H11" s="18">
        <v>764280</v>
      </c>
      <c r="I11" s="18">
        <v>766187</v>
      </c>
      <c r="J11" s="18">
        <v>767443</v>
      </c>
      <c r="K11" s="18">
        <v>768872</v>
      </c>
      <c r="L11" s="18">
        <v>770090</v>
      </c>
      <c r="M11" s="18">
        <v>771544</v>
      </c>
    </row>
    <row r="12" spans="1:13" ht="15">
      <c r="A12" s="17" t="s">
        <v>19</v>
      </c>
      <c r="B12" s="18">
        <v>370327</v>
      </c>
      <c r="C12" s="18">
        <v>371446</v>
      </c>
      <c r="D12" s="18">
        <v>372458</v>
      </c>
      <c r="E12" s="18">
        <v>373587</v>
      </c>
      <c r="F12" s="18">
        <v>374265</v>
      </c>
      <c r="G12" s="18">
        <v>375310</v>
      </c>
      <c r="H12" s="18">
        <v>376375</v>
      </c>
      <c r="I12" s="18">
        <v>377735</v>
      </c>
      <c r="J12" s="18">
        <v>378780</v>
      </c>
      <c r="K12" s="18">
        <v>379977</v>
      </c>
      <c r="L12" s="18">
        <v>381053</v>
      </c>
      <c r="M12" s="18">
        <v>381954</v>
      </c>
    </row>
    <row r="13" spans="1:13" ht="15">
      <c r="A13" s="17" t="s">
        <v>20</v>
      </c>
      <c r="B13" s="18">
        <v>107151</v>
      </c>
      <c r="C13" s="18">
        <v>107552</v>
      </c>
      <c r="D13" s="18">
        <v>107867</v>
      </c>
      <c r="E13" s="18">
        <v>108282</v>
      </c>
      <c r="F13" s="18">
        <v>108589</v>
      </c>
      <c r="G13" s="18">
        <v>109024</v>
      </c>
      <c r="H13" s="18">
        <v>109418</v>
      </c>
      <c r="I13" s="18">
        <v>109800</v>
      </c>
      <c r="J13" s="18">
        <v>110108</v>
      </c>
      <c r="K13" s="18">
        <v>110584</v>
      </c>
      <c r="L13" s="18">
        <v>110879</v>
      </c>
      <c r="M13" s="18">
        <v>111193</v>
      </c>
    </row>
    <row r="14" spans="1:13" ht="15">
      <c r="A14" s="17" t="s">
        <v>21</v>
      </c>
      <c r="B14" s="18">
        <v>119254</v>
      </c>
      <c r="C14" s="18">
        <v>119746</v>
      </c>
      <c r="D14" s="18">
        <v>120056</v>
      </c>
      <c r="E14" s="18">
        <v>120403</v>
      </c>
      <c r="F14" s="18">
        <v>120870</v>
      </c>
      <c r="G14" s="18">
        <v>121366</v>
      </c>
      <c r="H14" s="18">
        <v>121906</v>
      </c>
      <c r="I14" s="18">
        <v>122401</v>
      </c>
      <c r="J14" s="18">
        <v>122691</v>
      </c>
      <c r="K14" s="18">
        <v>123039</v>
      </c>
      <c r="L14" s="18">
        <v>123292</v>
      </c>
      <c r="M14" s="18">
        <v>123610</v>
      </c>
    </row>
    <row r="15" spans="1:13" ht="15">
      <c r="A15" s="17" t="s">
        <v>22</v>
      </c>
      <c r="B15" s="18">
        <v>105494</v>
      </c>
      <c r="C15" s="18">
        <v>105907</v>
      </c>
      <c r="D15" s="18">
        <v>106277</v>
      </c>
      <c r="E15" s="18">
        <v>106610</v>
      </c>
      <c r="F15" s="18">
        <v>106945</v>
      </c>
      <c r="G15" s="18">
        <v>107305</v>
      </c>
      <c r="H15" s="18">
        <v>107764</v>
      </c>
      <c r="I15" s="18">
        <v>108331</v>
      </c>
      <c r="J15" s="18">
        <v>108829</v>
      </c>
      <c r="K15" s="18">
        <v>109506</v>
      </c>
      <c r="L15" s="18">
        <v>110123</v>
      </c>
      <c r="M15" s="18">
        <v>110541</v>
      </c>
    </row>
    <row r="16" spans="1:13" ht="15">
      <c r="A16" s="17" t="s">
        <v>23</v>
      </c>
      <c r="B16" s="18">
        <v>772324</v>
      </c>
      <c r="C16" s="18">
        <v>774757</v>
      </c>
      <c r="D16" s="18">
        <v>776844</v>
      </c>
      <c r="E16" s="18">
        <v>778893</v>
      </c>
      <c r="F16" s="18">
        <v>780492</v>
      </c>
      <c r="G16" s="18">
        <v>782738</v>
      </c>
      <c r="H16" s="18">
        <v>785351</v>
      </c>
      <c r="I16" s="18">
        <v>788001</v>
      </c>
      <c r="J16" s="18">
        <v>789968</v>
      </c>
      <c r="K16" s="18">
        <v>791996</v>
      </c>
      <c r="L16" s="18">
        <v>793879</v>
      </c>
      <c r="M16" s="18">
        <v>795497</v>
      </c>
    </row>
    <row r="17" spans="1:13" ht="15">
      <c r="A17" s="17" t="s">
        <v>24</v>
      </c>
      <c r="B17" s="18">
        <v>77654</v>
      </c>
      <c r="C17" s="18">
        <v>77960</v>
      </c>
      <c r="D17" s="18">
        <v>78212</v>
      </c>
      <c r="E17" s="18">
        <v>78535</v>
      </c>
      <c r="F17" s="18">
        <v>78907</v>
      </c>
      <c r="G17" s="18">
        <v>79656</v>
      </c>
      <c r="H17" s="18">
        <v>80113</v>
      </c>
      <c r="I17" s="18">
        <v>80607</v>
      </c>
      <c r="J17" s="18">
        <v>80865</v>
      </c>
      <c r="K17" s="18">
        <v>81228</v>
      </c>
      <c r="L17" s="18">
        <v>81558</v>
      </c>
      <c r="M17" s="18">
        <v>81794</v>
      </c>
    </row>
    <row r="18" spans="1:13" ht="15">
      <c r="A18" s="17" t="s">
        <v>25</v>
      </c>
      <c r="B18" s="18">
        <v>22765</v>
      </c>
      <c r="C18" s="18">
        <v>22913</v>
      </c>
      <c r="D18" s="18">
        <v>22989</v>
      </c>
      <c r="E18" s="18">
        <v>23073</v>
      </c>
      <c r="F18" s="18">
        <v>23175</v>
      </c>
      <c r="G18" s="18">
        <v>23348</v>
      </c>
      <c r="H18" s="18">
        <v>23683</v>
      </c>
      <c r="I18" s="18">
        <v>23869</v>
      </c>
      <c r="J18" s="18">
        <v>23964</v>
      </c>
      <c r="K18" s="18">
        <v>24074</v>
      </c>
      <c r="L18" s="18">
        <v>24120</v>
      </c>
      <c r="M18" s="18">
        <v>24230</v>
      </c>
    </row>
    <row r="19" spans="1:13" ht="15">
      <c r="A19" s="19" t="s">
        <v>0</v>
      </c>
      <c r="B19" s="20">
        <f t="shared" ref="B19:M19" si="0">+SUM(B10:B18)</f>
        <v>2437035</v>
      </c>
      <c r="C19" s="20">
        <f t="shared" si="0"/>
        <v>2444459</v>
      </c>
      <c r="D19" s="20">
        <f t="shared" si="0"/>
        <v>2450863</v>
      </c>
      <c r="E19" s="20">
        <f t="shared" si="0"/>
        <v>2457414</v>
      </c>
      <c r="F19" s="20">
        <f t="shared" si="0"/>
        <v>2463120</v>
      </c>
      <c r="G19" s="20">
        <f t="shared" si="0"/>
        <v>2470834</v>
      </c>
      <c r="H19" s="20">
        <f>+SUM(H10:H18)</f>
        <v>2478993</v>
      </c>
      <c r="I19" s="20">
        <f t="shared" si="0"/>
        <v>2487422</v>
      </c>
      <c r="J19" s="20">
        <f t="shared" si="0"/>
        <v>2493378</v>
      </c>
      <c r="K19" s="20">
        <f t="shared" si="0"/>
        <v>2500346</v>
      </c>
      <c r="L19" s="20">
        <f t="shared" si="0"/>
        <v>2506329</v>
      </c>
      <c r="M19" s="20">
        <f t="shared" si="0"/>
        <v>2512011</v>
      </c>
    </row>
    <row r="20" spans="1:13" s="16" customFormat="1" ht="10.5" customHeight="1">
      <c r="A20" s="16" t="s">
        <v>15</v>
      </c>
    </row>
    <row r="21" spans="1:13" ht="11.25" customHeight="1">
      <c r="A21" s="16" t="s">
        <v>30</v>
      </c>
    </row>
  </sheetData>
  <sheetProtection algorithmName="SHA-512" hashValue="jTsauPOL/yHadmGL/BUJo5zMPeJYyg09ZQQd3gCNmpl++CGcOraLFKY/IOWsRwmyXwD5pYxPpi1yDkQs0pAF7w==" saltValue="fJ62dOT1Rco89+HPWRZARQ==" spinCount="100000" sheet="1" formatCells="0" formatColumns="0" formatRows="0" insertColumns="0" insertRows="0" insertHyperlinks="0" deleteColumns="0" deleteRows="0" sort="0" autoFilter="0" pivotTables="0"/>
  <mergeCells count="5">
    <mergeCell ref="A5:M5"/>
    <mergeCell ref="A6:M6"/>
    <mergeCell ref="A8:A9"/>
    <mergeCell ref="B8:M8"/>
    <mergeCell ref="A7:M7"/>
  </mergeCells>
  <phoneticPr fontId="15" type="noConversion"/>
  <printOptions horizontalCentered="1" verticalCentered="1"/>
  <pageMargins left="0.25" right="0.25" top="0.75" bottom="0.75" header="0.3" footer="0.3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D473-2E6F-4374-AC64-72F892D5F28B}">
  <sheetPr>
    <pageSetUpPr fitToPage="1"/>
  </sheetPr>
  <dimension ref="A4:M21"/>
  <sheetViews>
    <sheetView showGridLines="0" zoomScale="130" zoomScaleNormal="130" zoomScaleSheetLayoutView="100" workbookViewId="0">
      <selection activeCell="C66" sqref="C66"/>
    </sheetView>
  </sheetViews>
  <sheetFormatPr baseColWidth="10" defaultRowHeight="14.25"/>
  <cols>
    <col min="1" max="1" width="23.42578125" style="15" customWidth="1"/>
    <col min="2" max="13" width="13.140625" style="15" customWidth="1"/>
    <col min="14" max="16384" width="11.42578125" style="15"/>
  </cols>
  <sheetData>
    <row r="4" spans="1:13" ht="10.5" customHeight="1"/>
    <row r="5" spans="1:13" ht="18">
      <c r="A5" s="27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>
      <c r="A6" s="34" t="s">
        <v>26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15.7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">
      <c r="A8" s="32" t="s">
        <v>2</v>
      </c>
      <c r="B8" s="29" t="s">
        <v>28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1"/>
    </row>
    <row r="9" spans="1:13" ht="15">
      <c r="A9" s="33"/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  <c r="G9" s="14" t="s">
        <v>8</v>
      </c>
      <c r="H9" s="14" t="s">
        <v>9</v>
      </c>
      <c r="I9" s="14" t="s">
        <v>10</v>
      </c>
      <c r="J9" s="14" t="s">
        <v>11</v>
      </c>
      <c r="K9" s="14" t="s">
        <v>12</v>
      </c>
      <c r="L9" s="14" t="s">
        <v>13</v>
      </c>
      <c r="M9" s="14" t="s">
        <v>14</v>
      </c>
    </row>
    <row r="10" spans="1:13" ht="15">
      <c r="A10" s="17" t="s">
        <v>17</v>
      </c>
      <c r="B10" s="18">
        <v>112033</v>
      </c>
      <c r="C10" s="18">
        <v>112154</v>
      </c>
      <c r="D10" s="18">
        <v>112729</v>
      </c>
      <c r="E10" s="18">
        <v>113026</v>
      </c>
      <c r="F10" s="18">
        <v>113399</v>
      </c>
      <c r="G10" s="18">
        <v>113651</v>
      </c>
      <c r="H10" s="18">
        <v>113851</v>
      </c>
      <c r="I10" s="18">
        <v>114105</v>
      </c>
      <c r="J10" s="18">
        <v>114275</v>
      </c>
      <c r="K10" s="18">
        <v>114384</v>
      </c>
      <c r="L10" s="18">
        <v>114566</v>
      </c>
      <c r="M10" s="18">
        <v>114861</v>
      </c>
    </row>
    <row r="11" spans="1:13" ht="15">
      <c r="A11" s="17" t="s">
        <v>18</v>
      </c>
      <c r="B11" s="18">
        <v>773526</v>
      </c>
      <c r="C11" s="18">
        <v>774264</v>
      </c>
      <c r="D11" s="18">
        <v>776500</v>
      </c>
      <c r="E11" s="18">
        <v>778150</v>
      </c>
      <c r="F11" s="18">
        <v>779761</v>
      </c>
      <c r="G11" s="18">
        <v>781249</v>
      </c>
      <c r="H11" s="18">
        <v>782927</v>
      </c>
      <c r="I11" s="18">
        <v>784177</v>
      </c>
      <c r="J11" s="18">
        <v>785014</v>
      </c>
      <c r="K11" s="18">
        <v>786152</v>
      </c>
      <c r="L11" s="18">
        <v>787482</v>
      </c>
      <c r="M11" s="18">
        <v>788488</v>
      </c>
    </row>
    <row r="12" spans="1:13" ht="15">
      <c r="A12" s="17" t="s">
        <v>19</v>
      </c>
      <c r="B12" s="18">
        <v>383055</v>
      </c>
      <c r="C12" s="18">
        <v>383553</v>
      </c>
      <c r="D12" s="18">
        <v>385265</v>
      </c>
      <c r="E12" s="18">
        <v>386110</v>
      </c>
      <c r="F12" s="18">
        <v>387318</v>
      </c>
      <c r="G12" s="18">
        <v>388424</v>
      </c>
      <c r="H12" s="18">
        <v>389683</v>
      </c>
      <c r="I12" s="18">
        <v>390949</v>
      </c>
      <c r="J12" s="18">
        <v>391721</v>
      </c>
      <c r="K12" s="18">
        <v>392684</v>
      </c>
      <c r="L12" s="18">
        <v>393553</v>
      </c>
      <c r="M12" s="18">
        <v>394374</v>
      </c>
    </row>
    <row r="13" spans="1:13" ht="15">
      <c r="A13" s="17" t="s">
        <v>20</v>
      </c>
      <c r="B13" s="18">
        <v>111554</v>
      </c>
      <c r="C13" s="18">
        <v>111952</v>
      </c>
      <c r="D13" s="18">
        <v>112430</v>
      </c>
      <c r="E13" s="18">
        <v>112725</v>
      </c>
      <c r="F13" s="18">
        <v>113124</v>
      </c>
      <c r="G13" s="18">
        <v>113444</v>
      </c>
      <c r="H13" s="18">
        <v>113779</v>
      </c>
      <c r="I13" s="18">
        <v>114095</v>
      </c>
      <c r="J13" s="18">
        <v>114336</v>
      </c>
      <c r="K13" s="18">
        <v>114524</v>
      </c>
      <c r="L13" s="18">
        <v>114659</v>
      </c>
      <c r="M13" s="18">
        <v>114817</v>
      </c>
    </row>
    <row r="14" spans="1:13" ht="15">
      <c r="A14" s="17" t="s">
        <v>21</v>
      </c>
      <c r="B14" s="18">
        <v>124131</v>
      </c>
      <c r="C14" s="18">
        <v>124276</v>
      </c>
      <c r="D14" s="18">
        <v>124957</v>
      </c>
      <c r="E14" s="18">
        <v>125318</v>
      </c>
      <c r="F14" s="18">
        <v>125716</v>
      </c>
      <c r="G14" s="18">
        <v>126148</v>
      </c>
      <c r="H14" s="18">
        <v>126554</v>
      </c>
      <c r="I14" s="18">
        <v>126977</v>
      </c>
      <c r="J14" s="18">
        <v>127264</v>
      </c>
      <c r="K14" s="18">
        <v>127719</v>
      </c>
      <c r="L14" s="18">
        <v>128031</v>
      </c>
      <c r="M14" s="18">
        <v>128393</v>
      </c>
    </row>
    <row r="15" spans="1:13" ht="15">
      <c r="A15" s="17" t="s">
        <v>22</v>
      </c>
      <c r="B15" s="18">
        <v>110886</v>
      </c>
      <c r="C15" s="18">
        <v>111057</v>
      </c>
      <c r="D15" s="18">
        <v>111592</v>
      </c>
      <c r="E15" s="18">
        <v>111926</v>
      </c>
      <c r="F15" s="18">
        <v>112316</v>
      </c>
      <c r="G15" s="18">
        <v>112620</v>
      </c>
      <c r="H15" s="18">
        <v>112944</v>
      </c>
      <c r="I15" s="18">
        <v>113308</v>
      </c>
      <c r="J15" s="18">
        <v>113526</v>
      </c>
      <c r="K15" s="18">
        <v>113730</v>
      </c>
      <c r="L15" s="18">
        <v>113985</v>
      </c>
      <c r="M15" s="18">
        <v>114247</v>
      </c>
    </row>
    <row r="16" spans="1:13" ht="15">
      <c r="A16" s="17" t="s">
        <v>23</v>
      </c>
      <c r="B16" s="18">
        <v>797860</v>
      </c>
      <c r="C16" s="18">
        <v>799149</v>
      </c>
      <c r="D16" s="18">
        <v>802726</v>
      </c>
      <c r="E16" s="18">
        <v>804787</v>
      </c>
      <c r="F16" s="18">
        <v>807204</v>
      </c>
      <c r="G16" s="18">
        <v>809499</v>
      </c>
      <c r="H16" s="18">
        <v>811795</v>
      </c>
      <c r="I16" s="18">
        <v>813910</v>
      </c>
      <c r="J16" s="18">
        <v>815568</v>
      </c>
      <c r="K16" s="18">
        <v>817019</v>
      </c>
      <c r="L16" s="18">
        <v>818174</v>
      </c>
      <c r="M16" s="18">
        <v>819371</v>
      </c>
    </row>
    <row r="17" spans="1:13" ht="15">
      <c r="A17" s="17" t="s">
        <v>24</v>
      </c>
      <c r="B17" s="18">
        <v>82246</v>
      </c>
      <c r="C17" s="18">
        <v>82174</v>
      </c>
      <c r="D17" s="18">
        <v>82673</v>
      </c>
      <c r="E17" s="18">
        <v>82963</v>
      </c>
      <c r="F17" s="18">
        <v>83325</v>
      </c>
      <c r="G17" s="18">
        <v>83612</v>
      </c>
      <c r="H17" s="18">
        <v>83928</v>
      </c>
      <c r="I17" s="18">
        <v>84199</v>
      </c>
      <c r="J17" s="18">
        <v>84345</v>
      </c>
      <c r="K17" s="18">
        <v>84516</v>
      </c>
      <c r="L17" s="18">
        <v>84651</v>
      </c>
      <c r="M17" s="18">
        <v>84820</v>
      </c>
    </row>
    <row r="18" spans="1:13" ht="15">
      <c r="A18" s="17" t="s">
        <v>25</v>
      </c>
      <c r="B18" s="18">
        <v>24340</v>
      </c>
      <c r="C18" s="18">
        <v>24394</v>
      </c>
      <c r="D18" s="18">
        <v>24554</v>
      </c>
      <c r="E18" s="18">
        <v>24636</v>
      </c>
      <c r="F18" s="18">
        <v>24767</v>
      </c>
      <c r="G18" s="18">
        <v>24837</v>
      </c>
      <c r="H18" s="18">
        <v>24911</v>
      </c>
      <c r="I18" s="18">
        <v>25022</v>
      </c>
      <c r="J18" s="18">
        <v>25079</v>
      </c>
      <c r="K18" s="18">
        <v>25118</v>
      </c>
      <c r="L18" s="18">
        <v>25168</v>
      </c>
      <c r="M18" s="18">
        <v>25208</v>
      </c>
    </row>
    <row r="19" spans="1:13" ht="15">
      <c r="A19" s="19" t="s">
        <v>0</v>
      </c>
      <c r="B19" s="20">
        <f t="shared" ref="B19:M19" si="0">+SUM(B10:B18)</f>
        <v>2519631</v>
      </c>
      <c r="C19" s="20">
        <f t="shared" si="0"/>
        <v>2522973</v>
      </c>
      <c r="D19" s="20">
        <f t="shared" si="0"/>
        <v>2533426</v>
      </c>
      <c r="E19" s="20">
        <f t="shared" si="0"/>
        <v>2539641</v>
      </c>
      <c r="F19" s="20">
        <f t="shared" si="0"/>
        <v>2546930</v>
      </c>
      <c r="G19" s="20">
        <f t="shared" si="0"/>
        <v>2553484</v>
      </c>
      <c r="H19" s="20">
        <f>+SUM(H10:H18)</f>
        <v>2560372</v>
      </c>
      <c r="I19" s="20">
        <f t="shared" si="0"/>
        <v>2566742</v>
      </c>
      <c r="J19" s="20">
        <f t="shared" si="0"/>
        <v>2571128</v>
      </c>
      <c r="K19" s="20">
        <f t="shared" si="0"/>
        <v>2575846</v>
      </c>
      <c r="L19" s="20">
        <f t="shared" si="0"/>
        <v>2580269</v>
      </c>
      <c r="M19" s="20">
        <f t="shared" si="0"/>
        <v>2584579</v>
      </c>
    </row>
    <row r="20" spans="1:13" s="16" customFormat="1" ht="12" customHeight="1">
      <c r="A20" s="16" t="s">
        <v>15</v>
      </c>
    </row>
    <row r="21" spans="1:13" ht="10.5" customHeight="1">
      <c r="A21" s="16" t="s">
        <v>30</v>
      </c>
    </row>
  </sheetData>
  <sheetProtection algorithmName="SHA-512" hashValue="X7qgC16S2EP06JXncyMvL43lqZ/ggoyLS/bhj8IgDOpHZuILw/jLEydaz4mtP3uPK0JcY5N/b8bIG3igIg/9uA==" saltValue="r1ADYGxMCTKsN6BdS7EPOQ==" spinCount="100000" sheet="1" formatCells="0" formatColumns="0" formatRows="0" insertColumns="0" insertRows="0" insertHyperlinks="0" deleteColumns="0" deleteRows="0" sort="0" autoFilter="0" pivotTables="0"/>
  <mergeCells count="5">
    <mergeCell ref="A5:M5"/>
    <mergeCell ref="A8:A9"/>
    <mergeCell ref="B8:M8"/>
    <mergeCell ref="A6:M6"/>
    <mergeCell ref="A7:M7"/>
  </mergeCells>
  <phoneticPr fontId="15" type="noConversion"/>
  <printOptions horizontalCentered="1" verticalCentered="1"/>
  <pageMargins left="0.25" right="0.25" top="0.75" bottom="0.75" header="0.3" footer="0.3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34C1-F28D-4448-881E-FFA5C909B7BD}">
  <sheetPr>
    <pageSetUpPr fitToPage="1"/>
  </sheetPr>
  <dimension ref="A4:M21"/>
  <sheetViews>
    <sheetView showGridLines="0" topLeftCell="I1" zoomScale="130" zoomScaleNormal="130" zoomScaleSheetLayoutView="100" workbookViewId="0">
      <selection activeCell="C66" sqref="C66"/>
    </sheetView>
  </sheetViews>
  <sheetFormatPr baseColWidth="10" defaultRowHeight="14.25"/>
  <cols>
    <col min="1" max="1" width="23.42578125" style="15" customWidth="1"/>
    <col min="2" max="13" width="13.140625" style="15" customWidth="1"/>
    <col min="14" max="14" width="11.42578125" style="15" customWidth="1"/>
    <col min="15" max="16384" width="11.42578125" style="15"/>
  </cols>
  <sheetData>
    <row r="4" spans="1:13" ht="12" customHeight="1"/>
    <row r="5" spans="1:13" ht="18">
      <c r="A5" s="27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>
      <c r="A6" s="34" t="s">
        <v>26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15.7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">
      <c r="A8" s="32" t="s">
        <v>2</v>
      </c>
      <c r="B8" s="29" t="s">
        <v>29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1"/>
    </row>
    <row r="9" spans="1:13" ht="15">
      <c r="A9" s="33"/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  <c r="G9" s="14" t="s">
        <v>8</v>
      </c>
      <c r="H9" s="14" t="s">
        <v>9</v>
      </c>
      <c r="I9" s="14" t="s">
        <v>10</v>
      </c>
      <c r="J9" s="14" t="s">
        <v>11</v>
      </c>
      <c r="K9" s="14" t="s">
        <v>12</v>
      </c>
      <c r="L9" s="14" t="s">
        <v>13</v>
      </c>
      <c r="M9" s="14" t="s">
        <v>14</v>
      </c>
    </row>
    <row r="10" spans="1:13" ht="15">
      <c r="A10" s="17" t="s">
        <v>17</v>
      </c>
      <c r="B10" s="18">
        <v>115141</v>
      </c>
      <c r="C10" s="18">
        <v>115437</v>
      </c>
      <c r="D10" s="18">
        <v>115866</v>
      </c>
      <c r="E10" s="18">
        <v>116163</v>
      </c>
      <c r="F10" s="18">
        <v>116402</v>
      </c>
      <c r="G10" s="18">
        <v>116651</v>
      </c>
      <c r="H10" s="18">
        <v>116901</v>
      </c>
      <c r="I10" s="18">
        <v>117150</v>
      </c>
      <c r="J10" s="18">
        <v>117347</v>
      </c>
      <c r="K10" s="18">
        <v>117550</v>
      </c>
      <c r="L10" s="18">
        <v>117738</v>
      </c>
      <c r="M10" s="18">
        <v>118020</v>
      </c>
    </row>
    <row r="11" spans="1:13" ht="15">
      <c r="A11" s="17" t="s">
        <v>18</v>
      </c>
      <c r="B11" s="18">
        <v>790026</v>
      </c>
      <c r="C11" s="18">
        <v>791503</v>
      </c>
      <c r="D11" s="18">
        <v>793359</v>
      </c>
      <c r="E11" s="18">
        <v>794925</v>
      </c>
      <c r="F11" s="18">
        <v>796565</v>
      </c>
      <c r="G11" s="18">
        <v>798004</v>
      </c>
      <c r="H11" s="18">
        <v>799354</v>
      </c>
      <c r="I11" s="18">
        <v>800796</v>
      </c>
      <c r="J11" s="18">
        <v>802062</v>
      </c>
      <c r="K11" s="18">
        <v>803417</v>
      </c>
      <c r="L11" s="18">
        <v>804705</v>
      </c>
      <c r="M11" s="18">
        <v>805831</v>
      </c>
    </row>
    <row r="12" spans="1:13" ht="15">
      <c r="A12" s="17" t="s">
        <v>19</v>
      </c>
      <c r="B12" s="18">
        <v>395611</v>
      </c>
      <c r="C12" s="18">
        <v>396933</v>
      </c>
      <c r="D12" s="18">
        <v>398670</v>
      </c>
      <c r="E12" s="18">
        <v>399947</v>
      </c>
      <c r="F12" s="18">
        <v>401146</v>
      </c>
      <c r="G12" s="18">
        <v>402132</v>
      </c>
      <c r="H12" s="18">
        <v>403036</v>
      </c>
      <c r="I12" s="18">
        <v>403925</v>
      </c>
      <c r="J12" s="18">
        <v>404880</v>
      </c>
      <c r="K12" s="18">
        <v>405716</v>
      </c>
      <c r="L12" s="18">
        <v>406436</v>
      </c>
      <c r="M12" s="18">
        <v>407363</v>
      </c>
    </row>
    <row r="13" spans="1:13" ht="15">
      <c r="A13" s="17" t="s">
        <v>20</v>
      </c>
      <c r="B13" s="18">
        <v>115158</v>
      </c>
      <c r="C13" s="18">
        <v>115473</v>
      </c>
      <c r="D13" s="18">
        <v>115816</v>
      </c>
      <c r="E13" s="18">
        <v>116033</v>
      </c>
      <c r="F13" s="18">
        <v>116356</v>
      </c>
      <c r="G13" s="18">
        <v>116606</v>
      </c>
      <c r="H13" s="18">
        <v>116858</v>
      </c>
      <c r="I13" s="18">
        <v>117122</v>
      </c>
      <c r="J13" s="18">
        <v>117381</v>
      </c>
      <c r="K13" s="18">
        <v>117591</v>
      </c>
      <c r="L13" s="18">
        <v>117778</v>
      </c>
      <c r="M13" s="18">
        <v>118060</v>
      </c>
    </row>
    <row r="14" spans="1:13" ht="15">
      <c r="A14" s="17" t="s">
        <v>21</v>
      </c>
      <c r="B14" s="18">
        <v>128756</v>
      </c>
      <c r="C14" s="18">
        <v>129231</v>
      </c>
      <c r="D14" s="18">
        <v>129827</v>
      </c>
      <c r="E14" s="18">
        <v>130225</v>
      </c>
      <c r="F14" s="18">
        <v>130714</v>
      </c>
      <c r="G14" s="18">
        <v>131120</v>
      </c>
      <c r="H14" s="18">
        <v>131554</v>
      </c>
      <c r="I14" s="18">
        <v>131979</v>
      </c>
      <c r="J14" s="18">
        <v>132344</v>
      </c>
      <c r="K14" s="18">
        <v>132832</v>
      </c>
      <c r="L14" s="18">
        <v>133206</v>
      </c>
      <c r="M14" s="18">
        <v>133616</v>
      </c>
    </row>
    <row r="15" spans="1:13" ht="15">
      <c r="A15" s="17" t="s">
        <v>22</v>
      </c>
      <c r="B15" s="18">
        <v>114550</v>
      </c>
      <c r="C15" s="18">
        <v>114843</v>
      </c>
      <c r="D15" s="18">
        <v>115262</v>
      </c>
      <c r="E15" s="18">
        <v>115612</v>
      </c>
      <c r="F15" s="18">
        <v>115954</v>
      </c>
      <c r="G15" s="18">
        <v>116169</v>
      </c>
      <c r="H15" s="18">
        <v>116364</v>
      </c>
      <c r="I15" s="18">
        <v>116614</v>
      </c>
      <c r="J15" s="18">
        <v>116796</v>
      </c>
      <c r="K15" s="18">
        <v>116945</v>
      </c>
      <c r="L15" s="18">
        <v>117152</v>
      </c>
      <c r="M15" s="18">
        <v>117465</v>
      </c>
    </row>
    <row r="16" spans="1:13" ht="15">
      <c r="A16" s="17" t="s">
        <v>23</v>
      </c>
      <c r="B16" s="18">
        <v>820973</v>
      </c>
      <c r="C16" s="18">
        <v>822642</v>
      </c>
      <c r="D16" s="18">
        <v>825608</v>
      </c>
      <c r="E16" s="18">
        <v>827748</v>
      </c>
      <c r="F16" s="18">
        <v>830387</v>
      </c>
      <c r="G16" s="18">
        <v>832545</v>
      </c>
      <c r="H16" s="18">
        <v>834897</v>
      </c>
      <c r="I16" s="18">
        <v>837287</v>
      </c>
      <c r="J16" s="18">
        <v>838988</v>
      </c>
      <c r="K16" s="18">
        <v>840561</v>
      </c>
      <c r="L16" s="18">
        <v>842149</v>
      </c>
      <c r="M16" s="18">
        <v>843592</v>
      </c>
    </row>
    <row r="17" spans="1:13" ht="15">
      <c r="A17" s="17" t="s">
        <v>24</v>
      </c>
      <c r="B17" s="18">
        <v>85070</v>
      </c>
      <c r="C17" s="18">
        <v>85269</v>
      </c>
      <c r="D17" s="18">
        <v>85562</v>
      </c>
      <c r="E17" s="18">
        <v>85801</v>
      </c>
      <c r="F17" s="18">
        <v>86035</v>
      </c>
      <c r="G17" s="18">
        <v>86210</v>
      </c>
      <c r="H17" s="18">
        <v>86384</v>
      </c>
      <c r="I17" s="18">
        <v>86612</v>
      </c>
      <c r="J17" s="18">
        <v>86834</v>
      </c>
      <c r="K17" s="18">
        <v>87017</v>
      </c>
      <c r="L17" s="18">
        <v>87158</v>
      </c>
      <c r="M17" s="18">
        <v>87319</v>
      </c>
    </row>
    <row r="18" spans="1:13" ht="15">
      <c r="A18" s="17" t="s">
        <v>25</v>
      </c>
      <c r="B18" s="18">
        <v>25278</v>
      </c>
      <c r="C18" s="18">
        <v>25368</v>
      </c>
      <c r="D18" s="18">
        <v>25464</v>
      </c>
      <c r="E18" s="18">
        <v>25579</v>
      </c>
      <c r="F18" s="18">
        <v>25680</v>
      </c>
      <c r="G18" s="18">
        <v>25739</v>
      </c>
      <c r="H18" s="18">
        <v>25812</v>
      </c>
      <c r="I18" s="18">
        <v>25893</v>
      </c>
      <c r="J18" s="18">
        <v>25992</v>
      </c>
      <c r="K18" s="18">
        <v>26068</v>
      </c>
      <c r="L18" s="18">
        <v>26103</v>
      </c>
      <c r="M18" s="18">
        <v>26191</v>
      </c>
    </row>
    <row r="19" spans="1:13" ht="15">
      <c r="A19" s="19" t="s">
        <v>0</v>
      </c>
      <c r="B19" s="20">
        <f t="shared" ref="B19:M19" si="0">+SUM(B10:B18)</f>
        <v>2590563</v>
      </c>
      <c r="C19" s="20">
        <f t="shared" si="0"/>
        <v>2596699</v>
      </c>
      <c r="D19" s="20">
        <f t="shared" si="0"/>
        <v>2605434</v>
      </c>
      <c r="E19" s="20">
        <f t="shared" si="0"/>
        <v>2612033</v>
      </c>
      <c r="F19" s="20">
        <f t="shared" si="0"/>
        <v>2619239</v>
      </c>
      <c r="G19" s="20">
        <f t="shared" si="0"/>
        <v>2625176</v>
      </c>
      <c r="H19" s="20">
        <f>+SUM(H10:H18)</f>
        <v>2631160</v>
      </c>
      <c r="I19" s="20">
        <f t="shared" si="0"/>
        <v>2637378</v>
      </c>
      <c r="J19" s="20">
        <f t="shared" si="0"/>
        <v>2642624</v>
      </c>
      <c r="K19" s="20">
        <f t="shared" si="0"/>
        <v>2647697</v>
      </c>
      <c r="L19" s="20">
        <f t="shared" si="0"/>
        <v>2652425</v>
      </c>
      <c r="M19" s="20">
        <f t="shared" si="0"/>
        <v>2657457</v>
      </c>
    </row>
    <row r="20" spans="1:13" s="16" customFormat="1" ht="11.25">
      <c r="A20" s="16" t="s">
        <v>15</v>
      </c>
    </row>
    <row r="21" spans="1:13" ht="11.25" customHeight="1">
      <c r="A21" s="16" t="s">
        <v>30</v>
      </c>
    </row>
  </sheetData>
  <sheetProtection algorithmName="SHA-512" hashValue="9dJjpICaATanPvZL/JIh5oCjpcydkDMHU9gLvQnCgSrdu8HmDCWXkfB/Hza/sljgx3rvhdvEd2CcIJoZb8qUxQ==" saltValue="GPMyJQmmH2Fx7qyrZo4ldw==" spinCount="100000" sheet="1" formatCells="0" formatColumns="0" formatRows="0" insertColumns="0" insertRows="0" insertHyperlinks="0" deleteColumns="0" deleteRows="0" sort="0" autoFilter="0" pivotTables="0"/>
  <mergeCells count="5">
    <mergeCell ref="A5:M5"/>
    <mergeCell ref="A6:M6"/>
    <mergeCell ref="A7:M7"/>
    <mergeCell ref="A8:A9"/>
    <mergeCell ref="B8:M8"/>
  </mergeCells>
  <phoneticPr fontId="15" type="noConversion"/>
  <printOptions horizontalCentered="1" verticalCentered="1"/>
  <pageMargins left="0.25" right="0.25" top="0.75" bottom="0.75" header="0.3" footer="0.3"/>
  <pageSetup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759CB-1197-4076-A46E-3BD434DD8D57}">
  <sheetPr>
    <pageSetUpPr fitToPage="1"/>
  </sheetPr>
  <dimension ref="A4:M21"/>
  <sheetViews>
    <sheetView showGridLines="0" zoomScale="130" zoomScaleNormal="130" zoomScaleSheetLayoutView="100" workbookViewId="0">
      <selection activeCell="A26" sqref="A26"/>
    </sheetView>
  </sheetViews>
  <sheetFormatPr baseColWidth="10" defaultRowHeight="14.25"/>
  <cols>
    <col min="1" max="1" width="23.42578125" style="15" customWidth="1"/>
    <col min="2" max="13" width="13.140625" style="15" customWidth="1"/>
    <col min="14" max="14" width="11.42578125" style="15" customWidth="1"/>
    <col min="15" max="16384" width="11.42578125" style="15"/>
  </cols>
  <sheetData>
    <row r="4" spans="1:13" ht="12" customHeight="1"/>
    <row r="5" spans="1:13" ht="18">
      <c r="A5" s="27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>
      <c r="A6" s="34" t="s">
        <v>26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15.7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">
      <c r="A8" s="32" t="s">
        <v>2</v>
      </c>
      <c r="B8" s="29" t="s">
        <v>31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1"/>
    </row>
    <row r="9" spans="1:13" ht="15">
      <c r="A9" s="33"/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  <c r="G9" s="14" t="s">
        <v>8</v>
      </c>
      <c r="H9" s="14" t="s">
        <v>9</v>
      </c>
      <c r="I9" s="14" t="s">
        <v>10</v>
      </c>
      <c r="J9" s="14" t="s">
        <v>11</v>
      </c>
      <c r="K9" s="14" t="s">
        <v>12</v>
      </c>
      <c r="L9" s="14" t="s">
        <v>13</v>
      </c>
      <c r="M9" s="14" t="s">
        <v>14</v>
      </c>
    </row>
    <row r="10" spans="1:13" ht="15">
      <c r="A10" s="17" t="s">
        <v>17</v>
      </c>
      <c r="B10" s="18">
        <v>118454</v>
      </c>
      <c r="C10" s="18">
        <v>118764</v>
      </c>
      <c r="D10" s="18">
        <v>119134</v>
      </c>
      <c r="E10" s="18">
        <v>119448</v>
      </c>
      <c r="F10" s="18">
        <v>119716</v>
      </c>
      <c r="G10" s="18">
        <v>120019</v>
      </c>
      <c r="H10" s="18">
        <v>120209</v>
      </c>
      <c r="I10" s="18">
        <v>120411</v>
      </c>
      <c r="J10" s="18">
        <v>120627</v>
      </c>
      <c r="K10" s="18">
        <v>120786</v>
      </c>
      <c r="L10" s="18">
        <v>120935</v>
      </c>
      <c r="M10" s="18">
        <v>121058</v>
      </c>
    </row>
    <row r="11" spans="1:13" ht="15">
      <c r="A11" s="17" t="s">
        <v>18</v>
      </c>
      <c r="B11" s="18">
        <v>808464</v>
      </c>
      <c r="C11" s="18">
        <v>810645</v>
      </c>
      <c r="D11" s="18">
        <v>812888</v>
      </c>
      <c r="E11" s="18">
        <v>814711</v>
      </c>
      <c r="F11" s="18">
        <v>816287</v>
      </c>
      <c r="G11" s="18">
        <v>817603</v>
      </c>
      <c r="H11" s="18">
        <v>818837</v>
      </c>
      <c r="I11" s="18">
        <v>820026</v>
      </c>
      <c r="J11" s="18">
        <v>821193</v>
      </c>
      <c r="K11" s="18">
        <v>822663</v>
      </c>
      <c r="L11" s="18">
        <v>823972</v>
      </c>
      <c r="M11" s="18">
        <v>824851</v>
      </c>
    </row>
    <row r="12" spans="1:13" ht="15">
      <c r="A12" s="17" t="s">
        <v>19</v>
      </c>
      <c r="B12" s="18">
        <v>408596</v>
      </c>
      <c r="C12" s="18">
        <v>410412</v>
      </c>
      <c r="D12" s="18">
        <v>411600</v>
      </c>
      <c r="E12" s="18">
        <v>412733</v>
      </c>
      <c r="F12" s="18">
        <v>413636</v>
      </c>
      <c r="G12" s="18">
        <v>414393</v>
      </c>
      <c r="H12" s="18">
        <v>415252</v>
      </c>
      <c r="I12" s="18">
        <v>415969</v>
      </c>
      <c r="J12" s="18">
        <v>416715</v>
      </c>
      <c r="K12" s="18">
        <v>417406</v>
      </c>
      <c r="L12" s="18">
        <v>418020</v>
      </c>
      <c r="M12" s="18">
        <v>418467</v>
      </c>
    </row>
    <row r="13" spans="1:13" ht="15">
      <c r="A13" s="17" t="s">
        <v>20</v>
      </c>
      <c r="B13" s="18">
        <v>118544</v>
      </c>
      <c r="C13" s="18">
        <v>119097</v>
      </c>
      <c r="D13" s="18">
        <v>119474</v>
      </c>
      <c r="E13" s="18">
        <v>119771</v>
      </c>
      <c r="F13" s="18">
        <v>120035</v>
      </c>
      <c r="G13" s="18">
        <v>120299</v>
      </c>
      <c r="H13" s="18">
        <v>120579</v>
      </c>
      <c r="I13" s="18">
        <v>120847</v>
      </c>
      <c r="J13" s="18">
        <v>121095</v>
      </c>
      <c r="K13" s="18">
        <v>121338</v>
      </c>
      <c r="L13" s="18">
        <v>121579</v>
      </c>
      <c r="M13" s="18">
        <v>121691</v>
      </c>
    </row>
    <row r="14" spans="1:13" ht="15">
      <c r="A14" s="17" t="s">
        <v>21</v>
      </c>
      <c r="B14" s="18">
        <v>134407</v>
      </c>
      <c r="C14" s="18">
        <v>135088</v>
      </c>
      <c r="D14" s="18">
        <v>135697</v>
      </c>
      <c r="E14" s="18">
        <v>136215</v>
      </c>
      <c r="F14" s="18">
        <v>136701</v>
      </c>
      <c r="G14" s="18">
        <v>134168</v>
      </c>
      <c r="H14" s="18">
        <v>137711</v>
      </c>
      <c r="I14" s="18">
        <v>138199</v>
      </c>
      <c r="J14" s="18">
        <v>138757</v>
      </c>
      <c r="K14" s="18">
        <v>139360</v>
      </c>
      <c r="L14" s="18">
        <v>139782</v>
      </c>
      <c r="M14" s="18">
        <v>140198</v>
      </c>
    </row>
    <row r="15" spans="1:13" ht="15">
      <c r="A15" s="17" t="s">
        <v>22</v>
      </c>
      <c r="B15" s="18">
        <v>118007</v>
      </c>
      <c r="C15" s="18">
        <v>118249</v>
      </c>
      <c r="D15" s="18">
        <v>118519</v>
      </c>
      <c r="E15" s="18">
        <v>118782</v>
      </c>
      <c r="F15" s="18">
        <v>119054</v>
      </c>
      <c r="G15" s="18">
        <v>119275</v>
      </c>
      <c r="H15" s="18">
        <v>119485</v>
      </c>
      <c r="I15" s="18">
        <v>119695</v>
      </c>
      <c r="J15" s="18">
        <v>119887</v>
      </c>
      <c r="K15" s="18">
        <v>120070</v>
      </c>
      <c r="L15" s="18">
        <v>120195</v>
      </c>
      <c r="M15" s="18">
        <v>120336</v>
      </c>
    </row>
    <row r="16" spans="1:13" ht="15">
      <c r="A16" s="17" t="s">
        <v>23</v>
      </c>
      <c r="B16" s="18">
        <v>845619</v>
      </c>
      <c r="C16" s="18">
        <v>848208</v>
      </c>
      <c r="D16" s="18">
        <v>851298</v>
      </c>
      <c r="E16" s="18">
        <v>853615</v>
      </c>
      <c r="F16" s="18">
        <v>855573</v>
      </c>
      <c r="G16" s="18">
        <v>857237</v>
      </c>
      <c r="H16" s="18">
        <v>859073</v>
      </c>
      <c r="I16" s="18">
        <v>860768</v>
      </c>
      <c r="J16" s="18">
        <v>862253</v>
      </c>
      <c r="K16" s="18">
        <v>863819</v>
      </c>
      <c r="L16" s="18">
        <v>865193</v>
      </c>
      <c r="M16" s="18">
        <v>866280</v>
      </c>
    </row>
    <row r="17" spans="1:13" ht="15">
      <c r="A17" s="17" t="s">
        <v>24</v>
      </c>
      <c r="B17" s="18">
        <v>87692</v>
      </c>
      <c r="C17" s="18">
        <v>87966</v>
      </c>
      <c r="D17" s="18">
        <v>88264</v>
      </c>
      <c r="E17" s="18">
        <v>88482</v>
      </c>
      <c r="F17" s="18">
        <v>88772</v>
      </c>
      <c r="G17" s="18">
        <v>88992</v>
      </c>
      <c r="H17" s="18">
        <v>89281</v>
      </c>
      <c r="I17" s="18">
        <v>89438</v>
      </c>
      <c r="J17" s="18">
        <v>89645</v>
      </c>
      <c r="K17" s="18">
        <v>89889</v>
      </c>
      <c r="L17" s="18">
        <v>90005</v>
      </c>
      <c r="M17" s="18">
        <v>90129</v>
      </c>
    </row>
    <row r="18" spans="1:13" ht="15">
      <c r="A18" s="17" t="s">
        <v>25</v>
      </c>
      <c r="B18" s="18">
        <v>26413</v>
      </c>
      <c r="C18" s="18">
        <v>26473</v>
      </c>
      <c r="D18" s="18">
        <v>26586</v>
      </c>
      <c r="E18" s="18">
        <v>26640</v>
      </c>
      <c r="F18" s="18">
        <v>26711</v>
      </c>
      <c r="G18" s="18">
        <v>26754</v>
      </c>
      <c r="H18" s="18">
        <v>26824</v>
      </c>
      <c r="I18" s="18">
        <v>26876</v>
      </c>
      <c r="J18" s="18">
        <v>26929</v>
      </c>
      <c r="K18" s="18">
        <v>26996</v>
      </c>
      <c r="L18" s="18">
        <v>27033</v>
      </c>
      <c r="M18" s="18">
        <v>27079</v>
      </c>
    </row>
    <row r="19" spans="1:13" ht="15">
      <c r="A19" s="19" t="s">
        <v>0</v>
      </c>
      <c r="B19" s="20">
        <f t="shared" ref="B19:M19" si="0">+SUM(B10:B18)</f>
        <v>2666196</v>
      </c>
      <c r="C19" s="20">
        <f t="shared" si="0"/>
        <v>2674902</v>
      </c>
      <c r="D19" s="20">
        <f t="shared" si="0"/>
        <v>2683460</v>
      </c>
      <c r="E19" s="20">
        <f t="shared" si="0"/>
        <v>2690397</v>
      </c>
      <c r="F19" s="20">
        <f t="shared" si="0"/>
        <v>2696485</v>
      </c>
      <c r="G19" s="20">
        <f t="shared" si="0"/>
        <v>2698740</v>
      </c>
      <c r="H19" s="20">
        <f>+SUM(H10:H18)</f>
        <v>2707251</v>
      </c>
      <c r="I19" s="20">
        <f t="shared" si="0"/>
        <v>2712229</v>
      </c>
      <c r="J19" s="20">
        <f t="shared" si="0"/>
        <v>2717101</v>
      </c>
      <c r="K19" s="20">
        <f t="shared" si="0"/>
        <v>2722327</v>
      </c>
      <c r="L19" s="20">
        <f t="shared" si="0"/>
        <v>2726714</v>
      </c>
      <c r="M19" s="20">
        <f t="shared" si="0"/>
        <v>2730089</v>
      </c>
    </row>
    <row r="20" spans="1:13" s="16" customFormat="1" ht="11.25">
      <c r="A20" s="16" t="s">
        <v>15</v>
      </c>
    </row>
    <row r="21" spans="1:13" ht="11.25" customHeight="1">
      <c r="A21" s="16" t="s">
        <v>30</v>
      </c>
    </row>
  </sheetData>
  <sheetProtection algorithmName="SHA-512" hashValue="KG5hZnPr8XKKYKFamxHS1jlVJGGcYRNANCrwDQ7IZrT/5rqspcch7+ly/Gs3R6W+4/+I5xs5fhiTG3LqJsUXFQ==" saltValue="/GzeS/1G3EsYjAYE+0oJDA==" spinCount="100000" sheet="1" formatCells="0" formatColumns="0" formatRows="0" insertColumns="0" insertRows="0" insertHyperlinks="0" deleteColumns="0" deleteRows="0" sort="0" autoFilter="0" pivotTables="0"/>
  <mergeCells count="5">
    <mergeCell ref="A5:M5"/>
    <mergeCell ref="A6:M6"/>
    <mergeCell ref="A7:M7"/>
    <mergeCell ref="A8:A9"/>
    <mergeCell ref="B8:M8"/>
  </mergeCells>
  <printOptions horizontalCentered="1" verticalCentered="1"/>
  <pageMargins left="0.25" right="0.25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CARATULA</vt:lpstr>
      <vt:lpstr>2020</vt:lpstr>
      <vt:lpstr>2021</vt:lpstr>
      <vt:lpstr>2022</vt:lpstr>
      <vt:lpstr>2023</vt:lpstr>
      <vt:lpstr>2024</vt:lpstr>
      <vt:lpstr>CARATULA!Área_de_impresión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BRUNI DÍAZ</dc:creator>
  <cp:lastModifiedBy>Jhans Ibrain Guzman Guzman (Pasante UNE)</cp:lastModifiedBy>
  <cp:lastPrinted>2025-05-06T18:04:21Z</cp:lastPrinted>
  <dcterms:created xsi:type="dcterms:W3CDTF">2025-03-26T08:14:58Z</dcterms:created>
  <dcterms:modified xsi:type="dcterms:W3CDTF">2025-05-26T15:02:46Z</dcterms:modified>
</cp:coreProperties>
</file>